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an 2021" sheetId="1" r:id="rId1"/>
  </sheets>
  <definedNames/>
  <calcPr fullCalcOnLoad="1"/>
</workbook>
</file>

<file path=xl/sharedStrings.xml><?xml version="1.0" encoding="utf-8"?>
<sst xmlns="http://schemas.openxmlformats.org/spreadsheetml/2006/main" count="63" uniqueCount="44">
  <si>
    <t xml:space="preserve"> Ludus </t>
  </si>
  <si>
    <t>contractat</t>
  </si>
  <si>
    <t>Trim I</t>
  </si>
  <si>
    <t>Ianuarie</t>
  </si>
  <si>
    <t>Casa de Asigurări de Sănătate Mureş</t>
  </si>
  <si>
    <t xml:space="preserve">  SC Ralmed   </t>
  </si>
  <si>
    <t xml:space="preserve">  San Sylv  </t>
  </si>
  <si>
    <t xml:space="preserve"> Procardia </t>
  </si>
  <si>
    <t xml:space="preserve"> Topmed </t>
  </si>
  <si>
    <t xml:space="preserve"> Reszana  </t>
  </si>
  <si>
    <t xml:space="preserve"> Dr. Komjatszegi </t>
  </si>
  <si>
    <t>Targu Mures</t>
  </si>
  <si>
    <t xml:space="preserve"> Maria </t>
  </si>
  <si>
    <t xml:space="preserve"> Center </t>
  </si>
  <si>
    <t xml:space="preserve"> contractat </t>
  </si>
  <si>
    <t xml:space="preserve">  contractat  </t>
  </si>
  <si>
    <t xml:space="preserve"> Total      </t>
  </si>
  <si>
    <t>recuperare</t>
  </si>
  <si>
    <t xml:space="preserve"> Băile Sărate  </t>
  </si>
  <si>
    <t xml:space="preserve"> Dora </t>
  </si>
  <si>
    <t>Medicals</t>
  </si>
  <si>
    <t xml:space="preserve"> Rheum - Care </t>
  </si>
  <si>
    <t>Sorel&amp;</t>
  </si>
  <si>
    <t>Sorela</t>
  </si>
  <si>
    <t xml:space="preserve"> </t>
  </si>
  <si>
    <t>SC Salinele</t>
  </si>
  <si>
    <t>Roman SRL</t>
  </si>
  <si>
    <t xml:space="preserve">SC Ale </t>
  </si>
  <si>
    <t xml:space="preserve">Fiziomed </t>
  </si>
  <si>
    <t>Plus SRL</t>
  </si>
  <si>
    <t xml:space="preserve">SC Dr. Szasz </t>
  </si>
  <si>
    <t>Center SRL</t>
  </si>
  <si>
    <t xml:space="preserve">Rehab </t>
  </si>
  <si>
    <t>Serviciul Decontare Servicii Medicale</t>
  </si>
  <si>
    <t>Serviciul  Decontare Servicii Medicale</t>
  </si>
  <si>
    <t>de Urg</t>
  </si>
  <si>
    <t xml:space="preserve">Spit. Cl.Jud. </t>
  </si>
  <si>
    <t xml:space="preserve">Valer Russu </t>
  </si>
  <si>
    <t xml:space="preserve"> Spit. Or.</t>
  </si>
  <si>
    <t xml:space="preserve"> CMI Dr. Dabija </t>
  </si>
  <si>
    <t xml:space="preserve"> Total</t>
  </si>
  <si>
    <t>Alocare buget ianuarie 2021</t>
  </si>
  <si>
    <t xml:space="preserve">     Anexa 3</t>
  </si>
  <si>
    <t xml:space="preserve">         Anexa 3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</si>
</sst>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[$-409]dddd\,\ mmmm\ d\,\ yyyy"/>
    <numFmt numFmtId="176" formatCode="[$-409]h:mm:ss\ AM/PM"/>
    <numFmt numFmtId="177" formatCode="0.00_);\(0.00\)"/>
    <numFmt numFmtId="178" formatCode="0.000"/>
    <numFmt numFmtId="179" formatCode="0.0000"/>
    <numFmt numFmtId="180" formatCode="_(* #,##0.0_);_(* \(#,##0.0\);_(* &quot;-&quot;_);_(@_)"/>
    <numFmt numFmtId="181" formatCode="_(* #,##0.00_);_(* \(#,##0.00\);_(* &quot;-&quot;_);_(@_)"/>
    <numFmt numFmtId="182" formatCode="_(* #,##0.000_);_(* \(#,##0.000\);_(* &quot;-&quot;_);_(@_)"/>
    <numFmt numFmtId="183" formatCode="_(* #,##0.0000_);_(* \(#,##0.0000\);_(* &quot;-&quot;_);_(@_)"/>
    <numFmt numFmtId="184" formatCode="_(* #,##0.00000_);_(* \(#,##0.00000\);_(* &quot;-&quot;_);_(@_)"/>
    <numFmt numFmtId="185" formatCode="_(* #,##0.000000_);_(* \(#,##0.000000\);_(* &quot;-&quot;_);_(@_)"/>
    <numFmt numFmtId="186" formatCode="_(* #,##0.0000_);_(* \(#,##0.0000\);_(* &quot;-&quot;????_);_(@_)"/>
    <numFmt numFmtId="187" formatCode="#,##0.0_);\(#,##0.0\)"/>
    <numFmt numFmtId="188" formatCode="[$-418]dddd\,\ d\ mmmm\ yyyy"/>
    <numFmt numFmtId="189" formatCode="_(* #,##0.000_);_(* \(#,##0.000\);_(* &quot;-&quot;????_);_(@_)"/>
    <numFmt numFmtId="190" formatCode="_(* #,##0.00_);_(* \(#,##0.00\);_(* &quot;-&quot;????_);_(@_)"/>
    <numFmt numFmtId="191" formatCode="#,##0.000_);\(#,##0.000\)"/>
    <numFmt numFmtId="192" formatCode="#,##0.0000_);\(#,##0.0000\)"/>
    <numFmt numFmtId="193" formatCode="#,##0.00000_);\(#,##0.00000\)"/>
    <numFmt numFmtId="194" formatCode="#,##0.000000_);\(#,##0.000000\)"/>
    <numFmt numFmtId="195" formatCode="#,##0.00_);\(#,##0.00\)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17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3" fillId="0" borderId="0" xfId="0" applyFont="1" applyAlignment="1">
      <alignment/>
    </xf>
    <xf numFmtId="17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1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71" fontId="1" fillId="0" borderId="0" xfId="42" applyFont="1" applyBorder="1" applyAlignment="1">
      <alignment/>
    </xf>
    <xf numFmtId="171" fontId="4" fillId="0" borderId="0" xfId="42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3" fontId="1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PageLayoutView="0" workbookViewId="0" topLeftCell="A1">
      <selection activeCell="Q21" sqref="Q20:Q21"/>
    </sheetView>
  </sheetViews>
  <sheetFormatPr defaultColWidth="9.140625" defaultRowHeight="12.75"/>
  <cols>
    <col min="1" max="1" width="11.421875" style="0" customWidth="1"/>
    <col min="2" max="2" width="16.7109375" style="0" customWidth="1"/>
    <col min="3" max="4" width="13.28125" style="0" customWidth="1"/>
    <col min="5" max="5" width="11.57421875" style="0" customWidth="1"/>
    <col min="6" max="6" width="12.8515625" style="0" customWidth="1"/>
    <col min="7" max="7" width="11.421875" style="0" customWidth="1"/>
    <col min="8" max="8" width="12.140625" style="0" customWidth="1"/>
    <col min="9" max="9" width="13.00390625" style="0" customWidth="1"/>
    <col min="10" max="10" width="11.421875" style="0" customWidth="1"/>
    <col min="11" max="11" width="12.140625" style="0" customWidth="1"/>
    <col min="12" max="12" width="11.57421875" style="0" customWidth="1"/>
    <col min="13" max="13" width="12.421875" style="0" customWidth="1"/>
    <col min="14" max="14" width="11.421875" style="0" customWidth="1"/>
    <col min="15" max="15" width="13.421875" style="0" customWidth="1"/>
    <col min="16" max="17" width="11.8515625" style="0" customWidth="1"/>
    <col min="18" max="18" width="13.28125" style="0" customWidth="1"/>
    <col min="19" max="19" width="15.8515625" style="0" customWidth="1"/>
    <col min="20" max="20" width="15.28125" style="0" customWidth="1"/>
    <col min="21" max="21" width="15.00390625" style="0" bestFit="1" customWidth="1"/>
    <col min="22" max="22" width="17.28125" style="0" customWidth="1"/>
    <col min="23" max="23" width="13.28125" style="0" customWidth="1"/>
  </cols>
  <sheetData>
    <row r="1" spans="1:14" ht="12.75">
      <c r="A1" s="1" t="s">
        <v>4</v>
      </c>
      <c r="B1" s="1"/>
      <c r="C1" s="1"/>
      <c r="L1" s="1" t="s">
        <v>4</v>
      </c>
      <c r="M1" s="1"/>
      <c r="N1" s="1"/>
    </row>
    <row r="2" spans="1:21" ht="12.75">
      <c r="A2" s="1" t="s">
        <v>33</v>
      </c>
      <c r="B2" s="1"/>
      <c r="C2" s="1"/>
      <c r="H2" s="1"/>
      <c r="I2" s="1"/>
      <c r="J2" s="1"/>
      <c r="K2" s="1"/>
      <c r="L2" s="1" t="s">
        <v>34</v>
      </c>
      <c r="M2" s="1"/>
      <c r="N2" s="1"/>
      <c r="S2" s="1"/>
      <c r="T2" s="1"/>
      <c r="U2" s="1"/>
    </row>
    <row r="3" spans="1:21" ht="12.75">
      <c r="A3" s="1"/>
      <c r="B3" s="1"/>
      <c r="C3" s="1"/>
      <c r="H3" s="1"/>
      <c r="I3" s="1"/>
      <c r="J3" s="1"/>
      <c r="K3" s="1"/>
      <c r="S3" s="1"/>
      <c r="T3" s="1"/>
      <c r="U3" s="1"/>
    </row>
    <row r="4" spans="8:21" ht="12.75">
      <c r="H4" s="1"/>
      <c r="I4" s="1"/>
      <c r="J4" s="1"/>
      <c r="K4" s="1"/>
      <c r="S4" s="1"/>
      <c r="T4" s="1"/>
      <c r="U4" s="1"/>
    </row>
    <row r="5" spans="8:20" ht="12.75">
      <c r="H5" s="1"/>
      <c r="I5" s="1"/>
      <c r="J5" s="1"/>
      <c r="K5" s="1"/>
      <c r="S5" s="1"/>
      <c r="T5" s="1"/>
    </row>
    <row r="6" spans="1:20" ht="12.75">
      <c r="A6" s="1" t="s">
        <v>41</v>
      </c>
      <c r="B6" s="1"/>
      <c r="C6" s="1"/>
      <c r="D6" s="1"/>
      <c r="E6" s="3"/>
      <c r="F6" s="3"/>
      <c r="G6" s="3"/>
      <c r="H6" s="3"/>
      <c r="I6" s="3"/>
      <c r="J6" s="3"/>
      <c r="K6" s="5" t="s">
        <v>42</v>
      </c>
      <c r="L6" s="1" t="s">
        <v>41</v>
      </c>
      <c r="M6" s="1"/>
      <c r="N6" s="1"/>
      <c r="O6" s="1"/>
      <c r="P6" s="1"/>
      <c r="Q6" s="1"/>
      <c r="R6" s="5"/>
      <c r="S6" s="3"/>
      <c r="T6" s="5" t="s">
        <v>43</v>
      </c>
    </row>
    <row r="7" spans="1:20" ht="12.75">
      <c r="A7" s="2"/>
      <c r="B7" s="6" t="s">
        <v>36</v>
      </c>
      <c r="C7" s="6" t="s">
        <v>38</v>
      </c>
      <c r="D7" s="6" t="s">
        <v>39</v>
      </c>
      <c r="E7" s="6" t="s">
        <v>19</v>
      </c>
      <c r="F7" s="6" t="s">
        <v>5</v>
      </c>
      <c r="G7" s="34" t="s">
        <v>21</v>
      </c>
      <c r="H7" s="4" t="s">
        <v>6</v>
      </c>
      <c r="I7" s="4" t="s">
        <v>7</v>
      </c>
      <c r="J7" s="4" t="s">
        <v>8</v>
      </c>
      <c r="K7" s="4" t="s">
        <v>18</v>
      </c>
      <c r="L7" s="4"/>
      <c r="M7" s="6" t="s">
        <v>9</v>
      </c>
      <c r="N7" s="6" t="s">
        <v>22</v>
      </c>
      <c r="O7" s="6" t="s">
        <v>25</v>
      </c>
      <c r="P7" s="6" t="s">
        <v>27</v>
      </c>
      <c r="Q7" s="6" t="s">
        <v>30</v>
      </c>
      <c r="R7" s="6" t="s">
        <v>16</v>
      </c>
      <c r="S7" s="4" t="s">
        <v>10</v>
      </c>
      <c r="T7" s="6" t="s">
        <v>40</v>
      </c>
    </row>
    <row r="8" spans="1:20" ht="12.75">
      <c r="A8" s="2"/>
      <c r="B8" s="6" t="s">
        <v>35</v>
      </c>
      <c r="C8" s="6" t="s">
        <v>37</v>
      </c>
      <c r="D8" s="6" t="s">
        <v>12</v>
      </c>
      <c r="E8" s="6" t="s">
        <v>20</v>
      </c>
      <c r="F8" s="4"/>
      <c r="G8" s="4"/>
      <c r="H8" s="4"/>
      <c r="I8" s="4"/>
      <c r="J8" s="4"/>
      <c r="K8" s="4"/>
      <c r="L8" s="4"/>
      <c r="M8" s="6" t="s">
        <v>13</v>
      </c>
      <c r="N8" s="6" t="s">
        <v>23</v>
      </c>
      <c r="O8" s="6" t="s">
        <v>26</v>
      </c>
      <c r="P8" s="6" t="s">
        <v>28</v>
      </c>
      <c r="Q8" s="6" t="s">
        <v>32</v>
      </c>
      <c r="R8" s="6" t="s">
        <v>17</v>
      </c>
      <c r="S8" s="4"/>
      <c r="T8" s="6">
        <v>2020</v>
      </c>
    </row>
    <row r="9" spans="1:20" ht="12.75">
      <c r="A9" s="4">
        <v>2021</v>
      </c>
      <c r="B9" s="6" t="s">
        <v>11</v>
      </c>
      <c r="C9" s="6" t="s">
        <v>0</v>
      </c>
      <c r="D9" s="7"/>
      <c r="E9" s="7"/>
      <c r="F9" s="2"/>
      <c r="G9" s="2"/>
      <c r="H9" s="2"/>
      <c r="I9" s="2"/>
      <c r="J9" s="2"/>
      <c r="K9" s="2"/>
      <c r="L9" s="4">
        <v>2021</v>
      </c>
      <c r="M9" s="7"/>
      <c r="N9" s="2"/>
      <c r="O9" s="7"/>
      <c r="P9" s="6" t="s">
        <v>29</v>
      </c>
      <c r="Q9" s="6" t="s">
        <v>31</v>
      </c>
      <c r="R9" s="7"/>
      <c r="S9" s="2"/>
      <c r="T9" s="2"/>
    </row>
    <row r="10" spans="1:20" ht="12.75">
      <c r="A10" s="4"/>
      <c r="B10" s="6"/>
      <c r="C10" s="6"/>
      <c r="D10" s="7"/>
      <c r="E10" s="7"/>
      <c r="F10" s="2"/>
      <c r="G10" s="2"/>
      <c r="H10" s="2"/>
      <c r="I10" s="2"/>
      <c r="J10" s="2"/>
      <c r="K10" s="2"/>
      <c r="L10" s="4"/>
      <c r="M10" s="7"/>
      <c r="N10" s="2"/>
      <c r="O10" s="7"/>
      <c r="P10" s="6"/>
      <c r="Q10" s="6"/>
      <c r="R10" s="7"/>
      <c r="S10" s="2"/>
      <c r="T10" s="2"/>
    </row>
    <row r="11" spans="1:20" ht="12.75">
      <c r="A11" s="2"/>
      <c r="B11" s="6" t="s">
        <v>14</v>
      </c>
      <c r="C11" s="6" t="s">
        <v>14</v>
      </c>
      <c r="D11" s="6" t="s">
        <v>14</v>
      </c>
      <c r="E11" s="6" t="s">
        <v>14</v>
      </c>
      <c r="F11" s="4" t="s">
        <v>14</v>
      </c>
      <c r="G11" s="6" t="s">
        <v>14</v>
      </c>
      <c r="H11" s="4" t="s">
        <v>14</v>
      </c>
      <c r="I11" s="4" t="s">
        <v>14</v>
      </c>
      <c r="J11" s="4" t="s">
        <v>14</v>
      </c>
      <c r="K11" s="6" t="s">
        <v>14</v>
      </c>
      <c r="L11" s="4"/>
      <c r="M11" s="18" t="s">
        <v>1</v>
      </c>
      <c r="N11" s="18" t="s">
        <v>1</v>
      </c>
      <c r="O11" s="18" t="s">
        <v>1</v>
      </c>
      <c r="P11" s="18" t="s">
        <v>1</v>
      </c>
      <c r="Q11" s="18" t="s">
        <v>1</v>
      </c>
      <c r="R11" s="18" t="s">
        <v>14</v>
      </c>
      <c r="S11" s="18" t="s">
        <v>15</v>
      </c>
      <c r="T11" s="6" t="s">
        <v>15</v>
      </c>
    </row>
    <row r="12" spans="1:21" ht="12.75">
      <c r="A12" s="8" t="s">
        <v>3</v>
      </c>
      <c r="B12" s="35">
        <v>50451.24</v>
      </c>
      <c r="C12" s="35">
        <v>14952.59</v>
      </c>
      <c r="D12" s="35">
        <v>13729.5</v>
      </c>
      <c r="E12" s="35">
        <v>7709.98</v>
      </c>
      <c r="F12" s="35">
        <v>17351.04</v>
      </c>
      <c r="G12" s="35">
        <v>24882.32</v>
      </c>
      <c r="H12" s="35">
        <v>10518.34</v>
      </c>
      <c r="I12" s="35">
        <v>62830.4</v>
      </c>
      <c r="J12" s="35">
        <v>23315.2</v>
      </c>
      <c r="K12" s="35">
        <v>37170.36</v>
      </c>
      <c r="L12" s="8" t="s">
        <v>3</v>
      </c>
      <c r="M12" s="36">
        <v>65339.08</v>
      </c>
      <c r="N12" s="36">
        <v>11575.24</v>
      </c>
      <c r="O12" s="36">
        <v>17244.68</v>
      </c>
      <c r="P12" s="36">
        <v>14955.12</v>
      </c>
      <c r="Q12" s="36">
        <v>69373.92</v>
      </c>
      <c r="R12" s="36">
        <f>P21+N12+M12+K12+J12+I12+H12+G12+F12+E12+D12+C12+B12+O12+P12+Q12-0.01</f>
        <v>441399</v>
      </c>
      <c r="S12" s="36">
        <v>2601</v>
      </c>
      <c r="T12" s="19">
        <f>R12+S12</f>
        <v>444000</v>
      </c>
      <c r="U12" s="10"/>
    </row>
    <row r="13" spans="1:21" ht="12.75">
      <c r="A13" s="22" t="s">
        <v>2</v>
      </c>
      <c r="B13" s="23">
        <f aca="true" t="shared" si="0" ref="B13:K13">B12</f>
        <v>50451.24</v>
      </c>
      <c r="C13" s="23">
        <f t="shared" si="0"/>
        <v>14952.59</v>
      </c>
      <c r="D13" s="23">
        <f t="shared" si="0"/>
        <v>13729.5</v>
      </c>
      <c r="E13" s="23">
        <f t="shared" si="0"/>
        <v>7709.98</v>
      </c>
      <c r="F13" s="23">
        <f t="shared" si="0"/>
        <v>17351.04</v>
      </c>
      <c r="G13" s="23">
        <f t="shared" si="0"/>
        <v>24882.32</v>
      </c>
      <c r="H13" s="23">
        <f t="shared" si="0"/>
        <v>10518.34</v>
      </c>
      <c r="I13" s="23">
        <f t="shared" si="0"/>
        <v>62830.4</v>
      </c>
      <c r="J13" s="23">
        <f t="shared" si="0"/>
        <v>23315.2</v>
      </c>
      <c r="K13" s="23">
        <f t="shared" si="0"/>
        <v>37170.36</v>
      </c>
      <c r="L13" s="23" t="s">
        <v>2</v>
      </c>
      <c r="M13" s="24">
        <f aca="true" t="shared" si="1" ref="M13:T13">M12</f>
        <v>65339.08</v>
      </c>
      <c r="N13" s="24">
        <f t="shared" si="1"/>
        <v>11575.24</v>
      </c>
      <c r="O13" s="24">
        <f t="shared" si="1"/>
        <v>17244.68</v>
      </c>
      <c r="P13" s="24">
        <f t="shared" si="1"/>
        <v>14955.12</v>
      </c>
      <c r="Q13" s="24">
        <f t="shared" si="1"/>
        <v>69373.92</v>
      </c>
      <c r="R13" s="24">
        <f t="shared" si="1"/>
        <v>441399</v>
      </c>
      <c r="S13" s="24">
        <f t="shared" si="1"/>
        <v>2601</v>
      </c>
      <c r="T13" s="24">
        <f t="shared" si="1"/>
        <v>444000</v>
      </c>
      <c r="U13" s="10"/>
    </row>
    <row r="14" spans="1:21" ht="12.75">
      <c r="A14" s="5"/>
      <c r="B14" s="25"/>
      <c r="C14" s="5"/>
      <c r="D14" s="25"/>
      <c r="E14" s="20"/>
      <c r="F14" s="20"/>
      <c r="G14" s="20"/>
      <c r="H14" s="20"/>
      <c r="I14" s="20"/>
      <c r="J14" s="20"/>
      <c r="K14" s="20"/>
      <c r="L14" s="5"/>
      <c r="M14" s="25"/>
      <c r="N14" s="5"/>
      <c r="O14" s="21"/>
      <c r="P14" s="21"/>
      <c r="Q14" s="21"/>
      <c r="R14" s="21"/>
      <c r="S14" s="21"/>
      <c r="T14" s="21"/>
      <c r="U14" s="10"/>
    </row>
    <row r="15" spans="1:23" ht="12.75">
      <c r="A15" s="26"/>
      <c r="B15" s="26"/>
      <c r="C15" s="26"/>
      <c r="D15" s="26"/>
      <c r="G15" s="28"/>
      <c r="H15" s="28"/>
      <c r="I15" s="29"/>
      <c r="L15" s="26"/>
      <c r="M15" s="26"/>
      <c r="N15" s="26"/>
      <c r="Q15" s="28"/>
      <c r="R15" s="28"/>
      <c r="S15" s="29"/>
      <c r="T15" s="1"/>
      <c r="U15" s="11"/>
      <c r="W15" s="14"/>
    </row>
    <row r="16" spans="1:25" ht="12.75">
      <c r="A16" s="27"/>
      <c r="B16" s="27"/>
      <c r="C16" s="27"/>
      <c r="D16" s="27"/>
      <c r="G16" s="28"/>
      <c r="H16" s="30"/>
      <c r="I16" s="28"/>
      <c r="L16" s="27"/>
      <c r="M16" s="27"/>
      <c r="N16" s="27"/>
      <c r="Q16" s="28"/>
      <c r="R16" s="30"/>
      <c r="S16" s="28"/>
      <c r="T16" s="17"/>
      <c r="U16" s="1"/>
      <c r="V16" s="15"/>
      <c r="W16" s="14"/>
      <c r="Y16" s="5"/>
    </row>
    <row r="17" spans="2:23" ht="12.75">
      <c r="B17" s="11"/>
      <c r="C17" s="11"/>
      <c r="D17" s="11"/>
      <c r="E17" s="10"/>
      <c r="G17" s="30"/>
      <c r="H17" s="28"/>
      <c r="I17" s="30"/>
      <c r="J17" s="10"/>
      <c r="K17" s="10"/>
      <c r="L17" s="1"/>
      <c r="M17" s="11"/>
      <c r="N17" s="11"/>
      <c r="O17" s="10"/>
      <c r="P17" s="10"/>
      <c r="Q17" s="30"/>
      <c r="R17" s="28"/>
      <c r="S17" s="30"/>
      <c r="T17" s="12"/>
      <c r="V17" s="5"/>
      <c r="W17" s="5"/>
    </row>
    <row r="18" spans="2:23" ht="12.75">
      <c r="B18" s="11"/>
      <c r="C18" s="11"/>
      <c r="D18" s="11"/>
      <c r="E18" s="10"/>
      <c r="G18" s="30"/>
      <c r="H18" s="28"/>
      <c r="I18" s="30"/>
      <c r="J18" s="10"/>
      <c r="K18" s="10"/>
      <c r="L18" s="1"/>
      <c r="M18" s="11"/>
      <c r="N18" s="11"/>
      <c r="O18" s="10"/>
      <c r="P18" s="10"/>
      <c r="Q18" s="30"/>
      <c r="R18" s="28"/>
      <c r="S18" s="30"/>
      <c r="T18" s="12"/>
      <c r="V18" s="32"/>
      <c r="W18" s="5"/>
    </row>
    <row r="19" spans="1:21" ht="12.75">
      <c r="A19" s="13"/>
      <c r="C19" s="15"/>
      <c r="D19" s="1"/>
      <c r="E19" s="1"/>
      <c r="F19" s="1"/>
      <c r="G19" s="13"/>
      <c r="M19" s="11"/>
      <c r="N19" s="1"/>
      <c r="O19" s="1"/>
      <c r="P19" s="5"/>
      <c r="U19" s="33"/>
    </row>
    <row r="20" spans="4:20" ht="12.75">
      <c r="D20" s="10"/>
      <c r="H20" s="1"/>
      <c r="I20" s="1"/>
      <c r="J20" s="1"/>
      <c r="M20" s="11"/>
      <c r="R20" s="5"/>
      <c r="S20" s="5"/>
      <c r="T20" s="5"/>
    </row>
    <row r="21" spans="2:28" ht="12.75">
      <c r="B21" s="9"/>
      <c r="I21" s="16"/>
      <c r="J21" s="16"/>
      <c r="K21" s="16"/>
      <c r="P21" s="9"/>
      <c r="Q21" s="9"/>
      <c r="R21" s="16"/>
      <c r="AB21" s="9"/>
    </row>
    <row r="22" spans="1:20" ht="12.75">
      <c r="A22" s="9"/>
      <c r="B22" s="9"/>
      <c r="T22" s="31"/>
    </row>
    <row r="29" ht="12.75">
      <c r="E29" t="s">
        <v>24</v>
      </c>
    </row>
  </sheetData>
  <sheetProtection/>
  <printOptions/>
  <pageMargins left="0.2" right="0.2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Admin11</dc:creator>
  <cp:keywords/>
  <dc:description/>
  <cp:lastModifiedBy>Admin</cp:lastModifiedBy>
  <cp:lastPrinted>2021-01-22T12:43:07Z</cp:lastPrinted>
  <dcterms:created xsi:type="dcterms:W3CDTF">1996-10-14T23:33:28Z</dcterms:created>
  <dcterms:modified xsi:type="dcterms:W3CDTF">2021-01-28T13:17:12Z</dcterms:modified>
  <cp:category/>
  <cp:version/>
  <cp:contentType/>
  <cp:contentStatus/>
</cp:coreProperties>
</file>